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9875" windowHeight="7470"/>
  </bookViews>
  <sheets>
    <sheet name="Czołowo - Kontrewers" sheetId="1" r:id="rId1"/>
  </sheets>
  <calcPr calcId="0"/>
</workbook>
</file>

<file path=xl/calcChain.xml><?xml version="1.0" encoding="utf-8"?>
<calcChain xmlns="http://schemas.openxmlformats.org/spreadsheetml/2006/main">
  <c r="F16" i="1" l="1"/>
  <c r="F15" i="1"/>
  <c r="F14" i="1"/>
  <c r="F13" i="1"/>
  <c r="F10" i="1"/>
  <c r="F5" i="1"/>
</calcChain>
</file>

<file path=xl/sharedStrings.xml><?xml version="1.0" encoding="utf-8"?>
<sst xmlns="http://schemas.openxmlformats.org/spreadsheetml/2006/main" count="33" uniqueCount="29">
  <si>
    <t>Lp.</t>
  </si>
  <si>
    <t>Opis</t>
  </si>
  <si>
    <t>Jedn.obm.</t>
  </si>
  <si>
    <t>Iloć</t>
  </si>
  <si>
    <t>Cena jedn.</t>
  </si>
  <si>
    <t>Wartoć</t>
  </si>
  <si>
    <t>Przygotowanie terenu pod budowę</t>
  </si>
  <si>
    <t>1 d.1</t>
  </si>
  <si>
    <t>Roboty pomiarowe przy liniowych robotach ziemnych - trasa drogi w terenie równinnym</t>
  </si>
  <si>
    <t>km</t>
  </si>
  <si>
    <t>2 d.1</t>
  </si>
  <si>
    <t>Profilowanie i zagęszczanie istniejšcej nawierzchni pod warstwy konstrukcyjne</t>
  </si>
  <si>
    <t>m2</t>
  </si>
  <si>
    <t>Razem dział: Przygotowanie terenu pod budowę</t>
  </si>
  <si>
    <t>Roboty w zakresie nawierzchni dróg</t>
  </si>
  <si>
    <t>3 d.2</t>
  </si>
  <si>
    <t>Warstwa dolna podbudowy z kamienia łamanego stabilizowanego mechanicznie gr. 10 cm</t>
  </si>
  <si>
    <t>4 d.2</t>
  </si>
  <si>
    <t>Powierzchniowe utrwalanie nawierzchni drogowych emulsjš asfaltowš i grysem kamiennym - dolna warstwa o wym. 2-5 mm w iloci 8 dm3/m2</t>
  </si>
  <si>
    <t>5 d.2</t>
  </si>
  <si>
    <t>Powierzchniowe utrwalanie nawierzchni drogowych emulsjš asfaltowš i grysem kamiennym - górna warstwa o wym. 5-8 mm w iloci 18 dm3/m2</t>
  </si>
  <si>
    <t>Razem dział: Roboty w zakresie nawierzchni dróg</t>
  </si>
  <si>
    <t>Roboty wykończeniowe</t>
  </si>
  <si>
    <t>6 d.3</t>
  </si>
  <si>
    <t>Plantowanie poboczy wykonywane mechanicznie przy gruboci cinania 10 cm</t>
  </si>
  <si>
    <t>Razem dział: Roboty wykończeniowe</t>
  </si>
  <si>
    <t>WARTOŚĆ NETTO</t>
  </si>
  <si>
    <t>PODATEK VAT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</si>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</sst>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44" fontId="16" fillId="0" borderId="10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14" xfId="0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e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F17" sqref="F17"/>
    </sheetView>
  </sheetViews>
  <sheetFormatPr defaultRowHeight="15" x14ac:dyDescent="0.25"/>
  <cols>
    <col min="1" max="1" width="9.140625" style="1"/>
    <col min="2" max="2" width="59.28515625" style="2" customWidth="1"/>
    <col min="3" max="3" width="9.140625" style="1"/>
    <col min="4" max="4" width="9.140625" style="6"/>
    <col min="5" max="6" width="9.140625" style="15"/>
  </cols>
  <sheetData>
    <row r="1" spans="1:6" x14ac:dyDescent="0.25">
      <c r="A1" s="7" t="s">
        <v>0</v>
      </c>
      <c r="B1" s="9" t="s">
        <v>1</v>
      </c>
      <c r="C1" s="7" t="s">
        <v>2</v>
      </c>
      <c r="D1" s="8" t="s">
        <v>3</v>
      </c>
      <c r="E1" s="13" t="s">
        <v>4</v>
      </c>
      <c r="F1" s="13" t="s">
        <v>5</v>
      </c>
    </row>
    <row r="2" spans="1:6" x14ac:dyDescent="0.25">
      <c r="A2" s="7">
        <v>1</v>
      </c>
      <c r="B2" s="10" t="s">
        <v>6</v>
      </c>
      <c r="C2" s="11"/>
      <c r="D2" s="11"/>
      <c r="E2" s="11"/>
      <c r="F2" s="12"/>
    </row>
    <row r="3" spans="1:6" ht="30" x14ac:dyDescent="0.25">
      <c r="A3" s="3" t="s">
        <v>7</v>
      </c>
      <c r="B3" s="4" t="s">
        <v>8</v>
      </c>
      <c r="C3" s="3" t="s">
        <v>9</v>
      </c>
      <c r="D3" s="5">
        <v>1.1499999999999999</v>
      </c>
      <c r="E3" s="14"/>
      <c r="F3" s="14"/>
    </row>
    <row r="4" spans="1:6" ht="30" x14ac:dyDescent="0.25">
      <c r="A4" s="3" t="s">
        <v>10</v>
      </c>
      <c r="B4" s="4" t="s">
        <v>11</v>
      </c>
      <c r="C4" s="3" t="s">
        <v>12</v>
      </c>
      <c r="D4" s="5">
        <v>4513</v>
      </c>
      <c r="E4" s="14"/>
      <c r="F4" s="14"/>
    </row>
    <row r="5" spans="1:6" x14ac:dyDescent="0.25">
      <c r="A5" s="3"/>
      <c r="B5" s="10" t="s">
        <v>13</v>
      </c>
      <c r="C5" s="11"/>
      <c r="D5" s="11"/>
      <c r="E5" s="12"/>
      <c r="F5" s="14">
        <f>F4+F3</f>
        <v>0</v>
      </c>
    </row>
    <row r="6" spans="1:6" x14ac:dyDescent="0.25">
      <c r="A6" s="7">
        <v>2</v>
      </c>
      <c r="B6" s="10" t="s">
        <v>14</v>
      </c>
      <c r="C6" s="11"/>
      <c r="D6" s="11"/>
      <c r="E6" s="11"/>
      <c r="F6" s="12"/>
    </row>
    <row r="7" spans="1:6" ht="30" x14ac:dyDescent="0.25">
      <c r="A7" s="3" t="s">
        <v>15</v>
      </c>
      <c r="B7" s="4" t="s">
        <v>16</v>
      </c>
      <c r="C7" s="3" t="s">
        <v>12</v>
      </c>
      <c r="D7" s="5">
        <v>4513</v>
      </c>
      <c r="E7" s="14"/>
      <c r="F7" s="14"/>
    </row>
    <row r="8" spans="1:6" ht="45" x14ac:dyDescent="0.25">
      <c r="A8" s="3" t="s">
        <v>17</v>
      </c>
      <c r="B8" s="4" t="s">
        <v>18</v>
      </c>
      <c r="C8" s="3" t="s">
        <v>12</v>
      </c>
      <c r="D8" s="5">
        <v>4513</v>
      </c>
      <c r="E8" s="14"/>
      <c r="F8" s="14"/>
    </row>
    <row r="9" spans="1:6" ht="45" x14ac:dyDescent="0.25">
      <c r="A9" s="3" t="s">
        <v>19</v>
      </c>
      <c r="B9" s="4" t="s">
        <v>20</v>
      </c>
      <c r="C9" s="3" t="s">
        <v>12</v>
      </c>
      <c r="D9" s="5">
        <v>4513</v>
      </c>
      <c r="E9" s="14"/>
      <c r="F9" s="14"/>
    </row>
    <row r="10" spans="1:6" x14ac:dyDescent="0.25">
      <c r="A10" s="3"/>
      <c r="B10" s="10" t="s">
        <v>21</v>
      </c>
      <c r="C10" s="11"/>
      <c r="D10" s="11"/>
      <c r="E10" s="12"/>
      <c r="F10" s="14">
        <f>F9+F8+F7</f>
        <v>0</v>
      </c>
    </row>
    <row r="11" spans="1:6" x14ac:dyDescent="0.25">
      <c r="A11" s="3">
        <v>3</v>
      </c>
      <c r="B11" s="10" t="s">
        <v>22</v>
      </c>
      <c r="C11" s="11"/>
      <c r="D11" s="11"/>
      <c r="E11" s="11"/>
      <c r="F11" s="12"/>
    </row>
    <row r="12" spans="1:6" ht="30" x14ac:dyDescent="0.25">
      <c r="A12" s="3" t="s">
        <v>23</v>
      </c>
      <c r="B12" s="4" t="s">
        <v>24</v>
      </c>
      <c r="C12" s="3" t="s">
        <v>12</v>
      </c>
      <c r="D12" s="5">
        <v>1725</v>
      </c>
      <c r="E12" s="14"/>
      <c r="F12" s="14"/>
    </row>
    <row r="13" spans="1:6" x14ac:dyDescent="0.25">
      <c r="A13" s="3"/>
      <c r="B13" s="10" t="s">
        <v>25</v>
      </c>
      <c r="C13" s="11"/>
      <c r="D13" s="11"/>
      <c r="E13" s="12"/>
      <c r="F13" s="14">
        <f>F12</f>
        <v>0</v>
      </c>
    </row>
    <row r="14" spans="1:6" x14ac:dyDescent="0.25">
      <c r="C14" s="16" t="s">
        <v>26</v>
      </c>
      <c r="D14" s="16"/>
      <c r="E14" s="16"/>
      <c r="F14" s="15">
        <f>F13+F10+F5</f>
        <v>0</v>
      </c>
    </row>
    <row r="15" spans="1:6" x14ac:dyDescent="0.25">
      <c r="C15" s="17" t="s">
        <v>27</v>
      </c>
      <c r="D15" s="17"/>
      <c r="E15" s="17"/>
      <c r="F15" s="15">
        <f>F14*0.23</f>
        <v>0</v>
      </c>
    </row>
    <row r="16" spans="1:6" x14ac:dyDescent="0.25">
      <c r="C16" s="17" t="s">
        <v>28</v>
      </c>
      <c r="D16" s="17"/>
      <c r="E16" s="17"/>
      <c r="F16" s="15">
        <f>F14+F15</f>
        <v>0</v>
      </c>
    </row>
  </sheetData>
  <mergeCells count="9">
    <mergeCell ref="C14:E14"/>
    <mergeCell ref="C15:E15"/>
    <mergeCell ref="C16:E16"/>
    <mergeCell ref="B2:F2"/>
    <mergeCell ref="B5:E5"/>
    <mergeCell ref="B6:F6"/>
    <mergeCell ref="B10:E10"/>
    <mergeCell ref="B11:F11"/>
    <mergeCell ref="B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Czołowo - Kontrewers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Sergiusz</dc:creator>
  <cp:lastModifiedBy>Sergiusz</cp:lastModifiedBy>
  <dcterms:created xsi:type="dcterms:W3CDTF">2013-04-26T03:10:45Z</dcterms:created>
  <dcterms:modified xsi:type="dcterms:W3CDTF">2013-04-26T03:10:45Z</dcterms:modified>
</cp:coreProperties>
</file>